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kr01012\Desktop\"/>
    </mc:Choice>
  </mc:AlternateContent>
  <xr:revisionPtr revIDLastSave="0" documentId="13_ncr:1_{53C0B41D-FC58-4942-B610-0CCB4E0D9E86}" xr6:coauthVersionLast="47" xr6:coauthVersionMax="47" xr10:uidLastSave="{00000000-0000-0000-0000-000000000000}"/>
  <bookViews>
    <workbookView xWindow="-120" yWindow="-120" windowWidth="20730" windowHeight="11040" activeTab="1" xr2:uid="{51852163-B196-4DE4-91C5-867F4E6BE12D}"/>
  </bookViews>
  <sheets>
    <sheet name="様式2-1" sheetId="1" r:id="rId1"/>
    <sheet name="様式2-2" sheetId="10" r:id="rId2"/>
    <sheet name="入力要領" sheetId="8" r:id="rId3"/>
  </sheets>
  <definedNames>
    <definedName name="_Hlk163142836" localSheetId="1">'様式2-2'!#REF!</definedName>
    <definedName name="_Hlk163144912" localSheetId="1">'様式2-2'!#REF!</definedName>
    <definedName name="_xlnm.Print_Area" localSheetId="0">'様式2-1'!$A$1:$S$33</definedName>
    <definedName name="_xlnm.Print_Area" localSheetId="1">'様式2-2'!$A$1:$X$34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9" i="10" l="1"/>
  <c r="E29" i="10"/>
  <c r="U12" i="10"/>
  <c r="U11" i="10"/>
  <c r="U10" i="10"/>
  <c r="F5" i="10"/>
  <c r="O3" i="10"/>
  <c r="W15" i="10" l="1"/>
  <c r="U13" i="10"/>
  <c r="I19" i="10" s="1"/>
  <c r="I29" i="10" s="1"/>
  <c r="U29" i="10" l="1"/>
  <c r="X1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tkr01099</author>
  </authors>
  <commentList>
    <comment ref="M5" authorId="0" shapeId="0" xr:uid="{EEA882C3-18A1-47AB-BB86-1CF01D79DCF9}">
      <text>
        <r>
          <rPr>
            <sz val="10"/>
            <color indexed="81"/>
            <rFont val="MS P ゴシック"/>
            <family val="3"/>
            <charset val="128"/>
          </rPr>
          <t>報告日を
「○/○」と入力すると、「令和○年○月○日」と表示されます。
例）4/1</t>
        </r>
      </text>
    </comment>
  </commentList>
</comments>
</file>

<file path=xl/sharedStrings.xml><?xml version="1.0" encoding="utf-8"?>
<sst xmlns="http://schemas.openxmlformats.org/spreadsheetml/2006/main" count="57" uniqueCount="47">
  <si>
    <t>地区社会福祉協議会</t>
  </si>
  <si>
    <t>地区社会福祉協議会</t>
    <phoneticPr fontId="2"/>
  </si>
  <si>
    <t>円</t>
    <rPh sb="0" eb="1">
      <t>エン</t>
    </rPh>
    <phoneticPr fontId="2"/>
  </si>
  <si>
    <t>入力要領</t>
    <rPh sb="0" eb="4">
      <t>ニュウリョクヨウリョウ</t>
    </rPh>
    <phoneticPr fontId="2"/>
  </si>
  <si>
    <t>令和</t>
    <phoneticPr fontId="2"/>
  </si>
  <si>
    <t>会　長</t>
    <phoneticPr fontId="2"/>
  </si>
  <si>
    <t>※着色部以外のセルは編集できない設定になっています</t>
    <rPh sb="1" eb="4">
      <t>チャクショクブ</t>
    </rPh>
    <rPh sb="4" eb="6">
      <t>イガイ</t>
    </rPh>
    <rPh sb="10" eb="12">
      <t>ヘンシュウ</t>
    </rPh>
    <rPh sb="16" eb="18">
      <t>セッテイ</t>
    </rPh>
    <phoneticPr fontId="2"/>
  </si>
  <si>
    <t>社会福祉法人</t>
    <rPh sb="0" eb="6">
      <t>シャカイフクシホウジン</t>
    </rPh>
    <phoneticPr fontId="2"/>
  </si>
  <si>
    <t>内容</t>
    <rPh sb="0" eb="2">
      <t>ナイヨウ</t>
    </rPh>
    <phoneticPr fontId="2"/>
  </si>
  <si>
    <t>広報紙名：</t>
    <rPh sb="0" eb="4">
      <t>コウホウシメイ</t>
    </rPh>
    <phoneticPr fontId="2"/>
  </si>
  <si>
    <t>発行月：</t>
    <rPh sb="0" eb="3">
      <t>ハッコウヅキ</t>
    </rPh>
    <phoneticPr fontId="2"/>
  </si>
  <si>
    <t>フルカラー</t>
    <phoneticPr fontId="2"/>
  </si>
  <si>
    <t>フルカラー以外</t>
    <rPh sb="5" eb="7">
      <t>イガイ</t>
    </rPh>
    <phoneticPr fontId="2"/>
  </si>
  <si>
    <t>社会福祉法人高松市社会福祉協議会が作成した広報の掲載の有無</t>
    <rPh sb="0" eb="6">
      <t>シャカイフクシホウジン</t>
    </rPh>
    <rPh sb="6" eb="16">
      <t>タカマツシシャカイフクシキョウギカイ</t>
    </rPh>
    <rPh sb="17" eb="19">
      <t>サクセイ</t>
    </rPh>
    <phoneticPr fontId="2"/>
  </si>
  <si>
    <t>助成基準額／年</t>
    <rPh sb="0" eb="5">
      <t>ジョセイキジュンガク</t>
    </rPh>
    <rPh sb="6" eb="7">
      <t>ネン</t>
    </rPh>
    <phoneticPr fontId="2"/>
  </si>
  <si>
    <t>発行部数</t>
    <rPh sb="0" eb="4">
      <t>ハッコウブスウ</t>
    </rPh>
    <phoneticPr fontId="2"/>
  </si>
  <si>
    <t>頁</t>
    <rPh sb="0" eb="1">
      <t>ページ</t>
    </rPh>
    <phoneticPr fontId="2"/>
  </si>
  <si>
    <t>×2円</t>
    <rPh sb="2" eb="3">
      <t>エン</t>
    </rPh>
    <phoneticPr fontId="2"/>
  </si>
  <si>
    <t>×1円</t>
    <rPh sb="2" eb="3">
      <t>エン</t>
    </rPh>
    <phoneticPr fontId="2"/>
  </si>
  <si>
    <t>掲載回数</t>
    <rPh sb="0" eb="4">
      <t>ケイサイカイスウ</t>
    </rPh>
    <phoneticPr fontId="2"/>
  </si>
  <si>
    <t>助成額</t>
    <rPh sb="0" eb="3">
      <t>ジョセイガク</t>
    </rPh>
    <phoneticPr fontId="2"/>
  </si>
  <si>
    <t>合計（上限200,000円）</t>
    <rPh sb="0" eb="2">
      <t>ゴウケイ</t>
    </rPh>
    <rPh sb="3" eb="5">
      <t>ジョウゲン</t>
    </rPh>
    <rPh sb="12" eb="13">
      <t>エン</t>
    </rPh>
    <phoneticPr fontId="2"/>
  </si>
  <si>
    <t>（単位：円）</t>
    <rPh sb="1" eb="3">
      <t>タンイ</t>
    </rPh>
    <rPh sb="4" eb="5">
      <t>エン</t>
    </rPh>
    <phoneticPr fontId="2"/>
  </si>
  <si>
    <t>支　　　出</t>
    <rPh sb="0" eb="1">
      <t>シ</t>
    </rPh>
    <rPh sb="4" eb="5">
      <t>デ</t>
    </rPh>
    <phoneticPr fontId="2"/>
  </si>
  <si>
    <t>収　　　入</t>
    <rPh sb="0" eb="1">
      <t>オサム</t>
    </rPh>
    <rPh sb="4" eb="5">
      <t>ニュウ</t>
    </rPh>
    <phoneticPr fontId="2"/>
  </si>
  <si>
    <t>高松市社会福祉協議会長　様</t>
    <rPh sb="12" eb="13">
      <t>サマ</t>
    </rPh>
    <phoneticPr fontId="2"/>
  </si>
  <si>
    <t>　　　地区社協広報紙発行事業実施要綱に基づき、別紙事業内容報告書および
　　収支決算書のとおり報告します。</t>
    <rPh sb="3" eb="7">
      <t>チクシャキョウ</t>
    </rPh>
    <rPh sb="7" eb="10">
      <t>コウホウシ</t>
    </rPh>
    <rPh sb="10" eb="12">
      <t>ハッコウ</t>
    </rPh>
    <rPh sb="23" eb="25">
      <t>ベッシ</t>
    </rPh>
    <rPh sb="25" eb="27">
      <t>ジギョウ</t>
    </rPh>
    <rPh sb="27" eb="29">
      <t>ナイヨウ</t>
    </rPh>
    <rPh sb="29" eb="32">
      <t>ホウコクショ</t>
    </rPh>
    <rPh sb="38" eb="40">
      <t>シュウシ</t>
    </rPh>
    <rPh sb="40" eb="42">
      <t>ケッサン</t>
    </rPh>
    <rPh sb="42" eb="43">
      <t>ショ</t>
    </rPh>
    <rPh sb="47" eb="49">
      <t>ホウコク</t>
    </rPh>
    <phoneticPr fontId="2"/>
  </si>
  <si>
    <t>様式２－２号(第５条関係)</t>
    <phoneticPr fontId="2"/>
  </si>
  <si>
    <t>様式２－１(第５条関係)</t>
    <phoneticPr fontId="2"/>
  </si>
  <si>
    <t xml:space="preserve">１地区当たり50,000円 </t>
    <rPh sb="1" eb="4">
      <t>チクア</t>
    </rPh>
    <rPh sb="12" eb="13">
      <t>エン</t>
    </rPh>
    <phoneticPr fontId="2"/>
  </si>
  <si>
    <t>部×頁数</t>
    <rPh sb="0" eb="1">
      <t>ブ</t>
    </rPh>
    <rPh sb="2" eb="3">
      <t>ページ</t>
    </rPh>
    <rPh sb="3" eb="4">
      <t>スウ</t>
    </rPh>
    <phoneticPr fontId="2"/>
  </si>
  <si>
    <t>部×頁数</t>
    <rPh sb="2" eb="3">
      <t>ページ</t>
    </rPh>
    <rPh sb="3" eb="4">
      <t>スウ</t>
    </rPh>
    <phoneticPr fontId="2"/>
  </si>
  <si>
    <t>回×5,000円
　　※年2回まで</t>
    <rPh sb="0" eb="1">
      <t>カイ</t>
    </rPh>
    <rPh sb="7" eb="8">
      <t>エン</t>
    </rPh>
    <rPh sb="12" eb="13">
      <t>ネン</t>
    </rPh>
    <rPh sb="14" eb="15">
      <t>カイ</t>
    </rPh>
    <phoneticPr fontId="2"/>
  </si>
  <si>
    <t>地区社協広報紙発行事業内容報告書</t>
    <rPh sb="11" eb="13">
      <t>ナイヨウ</t>
    </rPh>
    <rPh sb="13" eb="16">
      <t>ホウコクショ</t>
    </rPh>
    <phoneticPr fontId="2"/>
  </si>
  <si>
    <t>収　　支　　決　　算　　書</t>
    <rPh sb="0" eb="1">
      <t>オサム</t>
    </rPh>
    <rPh sb="3" eb="4">
      <t>シ</t>
    </rPh>
    <rPh sb="6" eb="7">
      <t>ケッ</t>
    </rPh>
    <rPh sb="9" eb="10">
      <t>サン</t>
    </rPh>
    <rPh sb="12" eb="13">
      <t>ショ</t>
    </rPh>
    <phoneticPr fontId="2"/>
  </si>
  <si>
    <t>決算額</t>
    <rPh sb="0" eb="3">
      <t>ケッサンガク</t>
    </rPh>
    <phoneticPr fontId="2"/>
  </si>
  <si>
    <t>科　目</t>
    <rPh sb="0" eb="1">
      <t>カ</t>
    </rPh>
    <rPh sb="2" eb="3">
      <t>メ</t>
    </rPh>
    <phoneticPr fontId="2"/>
  </si>
  <si>
    <t>予算額</t>
    <rPh sb="0" eb="1">
      <t>ヨ</t>
    </rPh>
    <rPh sb="1" eb="2">
      <t>サン</t>
    </rPh>
    <rPh sb="2" eb="3">
      <t>ガク</t>
    </rPh>
    <phoneticPr fontId="2"/>
  </si>
  <si>
    <t>合　計</t>
    <phoneticPr fontId="2"/>
  </si>
  <si>
    <t>市社協助成金</t>
    <rPh sb="0" eb="3">
      <t>シシャキョウ</t>
    </rPh>
    <rPh sb="3" eb="6">
      <t>ジョセイキン</t>
    </rPh>
    <phoneticPr fontId="2"/>
  </si>
  <si>
    <t>市社協返還金</t>
    <rPh sb="0" eb="3">
      <t>シシャキョウ</t>
    </rPh>
    <rPh sb="3" eb="5">
      <t>ヘンカン</t>
    </rPh>
    <rPh sb="5" eb="6">
      <t>キン</t>
    </rPh>
    <phoneticPr fontId="2"/>
  </si>
  <si>
    <t>様式2-1</t>
    <rPh sb="0" eb="2">
      <t>ヨウシキ</t>
    </rPh>
    <phoneticPr fontId="2"/>
  </si>
  <si>
    <t>様式2-2</t>
    <rPh sb="0" eb="2">
      <t>ヨウシキ</t>
    </rPh>
    <phoneticPr fontId="2"/>
  </si>
  <si>
    <t>※ 事業計画書および事業内容報告書で算出した助成額のいずれか低い方が市社協からの助成金の上限になります。</t>
  </si>
  <si>
    <t>※ 実際の支出額または事業内容報告書で算出した助成額が事前に交付された助成金額を下回る場合は、差額を返還してください。</t>
  </si>
  <si>
    <t>※ 事業完了後、成果品３部及びデータを提供してください。（ＨＰ掲載用）</t>
  </si>
  <si>
    <t>年度地区社協広報紙発行事業実施報告書</t>
    <rPh sb="2" eb="6">
      <t>チクシャキョウ</t>
    </rPh>
    <rPh sb="6" eb="9">
      <t>コウホウシ</t>
    </rPh>
    <rPh sb="9" eb="11">
      <t>ハッコウ</t>
    </rPh>
    <rPh sb="11" eb="13">
      <t>ジギョウ</t>
    </rPh>
    <rPh sb="13" eb="15">
      <t>ジッシ</t>
    </rPh>
    <rPh sb="15" eb="18">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</si>
</sst>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令和&quot;0&quot;年度&quot;"/>
    <numFmt numFmtId="178" formatCode="0_ "/>
    <numFmt numFmtId="179" formatCode="#,##0_ ;[Red]\-#,##0\ "/>
  </numFmts>
  <fonts count="11">
    <font>
      <sz val="11"/>
      <color theme="1"/>
      <name val="ＭＳ 明朝"/>
      <family val="2"/>
      <charset val="128"/>
    </font>
    <font>
      <sz val="12"/>
      <color theme="1"/>
      <name val="ＭＳ 明朝"/>
      <family val="1"/>
      <charset val="128"/>
    </font>
    <font>
      <sz val="6"/>
      <name val="ＭＳ 明朝"/>
      <family val="2"/>
      <charset val="128"/>
    </font>
    <font>
      <sz val="11"/>
      <color theme="1"/>
      <name val="ＭＳ 明朝"/>
      <family val="1"/>
      <charset val="128"/>
    </font>
    <font>
      <sz val="12"/>
      <color theme="1"/>
      <name val="Century"/>
      <family val="1"/>
    </font>
    <font>
      <b/>
      <sz val="12"/>
      <color theme="1"/>
      <name val="ＭＳ 明朝"/>
      <family val="1"/>
      <charset val="128"/>
    </font>
    <font>
      <b/>
      <sz val="14"/>
      <color theme="1"/>
      <name val="ＭＳ 明朝"/>
      <family val="1"/>
      <charset val="128"/>
    </font>
    <font>
      <sz val="12"/>
      <color theme="1"/>
      <name val="ＭＳ 明朝"/>
      <family val="2"/>
      <charset val="128"/>
    </font>
    <font>
      <b/>
      <sz val="11"/>
      <color theme="1"/>
      <name val="ＭＳ 明朝"/>
      <family val="1"/>
      <charset val="128"/>
    </font>
    <font>
      <sz val="11"/>
      <color theme="1"/>
      <name val="ＭＳ 明朝"/>
      <family val="2"/>
      <charset val="128"/>
    </font>
    <font>
      <sz val="10"/>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ashed">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indexed="64"/>
      </top>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89">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 fillId="2" borderId="0" xfId="0" applyFont="1" applyFill="1" applyAlignment="1" applyProtection="1">
      <alignment horizontal="center" vertical="center"/>
      <protection locked="0"/>
    </xf>
    <xf numFmtId="0" fontId="0" fillId="0" borderId="1" xfId="0" applyBorder="1" applyAlignment="1">
      <alignment horizontal="center" vertical="center"/>
    </xf>
    <xf numFmtId="177" fontId="7" fillId="0" borderId="0" xfId="0" applyNumberFormat="1" applyFont="1">
      <alignment vertical="center"/>
    </xf>
    <xf numFmtId="0" fontId="0" fillId="0" borderId="5" xfId="0" applyBorder="1">
      <alignment vertical="center"/>
    </xf>
    <xf numFmtId="0" fontId="5" fillId="0" borderId="0" xfId="0" applyFont="1" applyAlignment="1">
      <alignment horizontal="center" vertical="center"/>
    </xf>
    <xf numFmtId="0" fontId="0" fillId="2" borderId="1" xfId="0" applyFill="1" applyBorder="1" applyProtection="1">
      <alignment vertical="center"/>
      <protection locked="0"/>
    </xf>
    <xf numFmtId="0" fontId="8" fillId="0" borderId="0" xfId="0" applyFont="1">
      <alignment vertical="center"/>
    </xf>
    <xf numFmtId="38" fontId="0" fillId="0" borderId="0" xfId="0" applyNumberFormat="1">
      <alignment vertical="center"/>
    </xf>
    <xf numFmtId="38" fontId="0" fillId="0" borderId="0" xfId="1" applyFont="1">
      <alignment vertical="center"/>
    </xf>
    <xf numFmtId="176" fontId="1" fillId="2" borderId="0" xfId="0" applyNumberFormat="1" applyFont="1" applyFill="1"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1" fillId="0" borderId="0" xfId="0" applyFont="1" applyAlignment="1">
      <alignment horizontal="left" vertical="center"/>
    </xf>
    <xf numFmtId="0" fontId="1" fillId="2" borderId="0" xfId="0" applyFont="1" applyFill="1" applyAlignment="1" applyProtection="1">
      <alignment horizontal="left" vertical="center"/>
      <protection locked="0"/>
    </xf>
    <xf numFmtId="0" fontId="5" fillId="2" borderId="6" xfId="0" applyFont="1" applyFill="1" applyBorder="1" applyAlignment="1" applyProtection="1">
      <alignment horizontal="center" vertical="center"/>
      <protection locked="0"/>
    </xf>
    <xf numFmtId="178" fontId="1" fillId="0" borderId="0" xfId="0" applyNumberFormat="1" applyFont="1" applyAlignment="1">
      <alignment vertical="distributed" wrapText="1"/>
    </xf>
    <xf numFmtId="0" fontId="8" fillId="0" borderId="0" xfId="0" applyFont="1" applyAlignment="1">
      <alignment horizontal="center" vertical="center"/>
    </xf>
    <xf numFmtId="177" fontId="7" fillId="0" borderId="0" xfId="0" applyNumberFormat="1" applyFont="1">
      <alignment vertical="center"/>
    </xf>
    <xf numFmtId="0" fontId="0" fillId="2" borderId="3" xfId="0" applyFill="1" applyBorder="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0" borderId="28" xfId="0" applyBorder="1" applyAlignment="1">
      <alignment vertical="center" wrapText="1"/>
    </xf>
    <xf numFmtId="0" fontId="0" fillId="0" borderId="0" xfId="0" applyAlignment="1">
      <alignment vertical="center" wrapText="1"/>
    </xf>
    <xf numFmtId="0" fontId="0" fillId="2" borderId="19" xfId="0" applyFill="1" applyBorder="1" applyAlignment="1" applyProtection="1">
      <alignment horizontal="left" vertical="center" shrinkToFit="1"/>
      <protection locked="0"/>
    </xf>
    <xf numFmtId="38" fontId="0" fillId="2" borderId="19" xfId="1" applyFont="1" applyFill="1" applyBorder="1" applyAlignment="1" applyProtection="1">
      <alignment horizontal="right" vertical="center" shrinkToFit="1"/>
      <protection locked="0"/>
    </xf>
    <xf numFmtId="0" fontId="5" fillId="0" borderId="6"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3" fontId="0" fillId="0" borderId="3" xfId="0" applyNumberFormat="1" applyBorder="1">
      <alignment vertical="center"/>
    </xf>
    <xf numFmtId="0" fontId="0" fillId="0" borderId="4" xfId="0" applyBorder="1">
      <alignmen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3" xfId="0" applyBorder="1">
      <alignment vertical="center"/>
    </xf>
    <xf numFmtId="0" fontId="0" fillId="0" borderId="5" xfId="0" applyBorder="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38" fontId="0" fillId="0" borderId="3" xfId="1" applyFont="1" applyBorder="1">
      <alignment vertical="center"/>
    </xf>
    <xf numFmtId="38" fontId="0" fillId="0" borderId="4" xfId="1" applyFont="1"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38" fontId="0" fillId="2" borderId="24" xfId="1" applyFont="1" applyFill="1" applyBorder="1" applyAlignment="1" applyProtection="1">
      <alignment horizontal="right" vertical="center" shrinkToFit="1"/>
      <protection locked="0"/>
    </xf>
    <xf numFmtId="3" fontId="0" fillId="0" borderId="7" xfId="0" applyNumberFormat="1" applyBorder="1" applyAlignment="1">
      <alignment horizontal="right" vertical="center"/>
    </xf>
    <xf numFmtId="3" fontId="0" fillId="0" borderId="8" xfId="0" applyNumberFormat="1" applyBorder="1" applyAlignment="1">
      <alignment horizontal="right" vertical="center"/>
    </xf>
    <xf numFmtId="3" fontId="0" fillId="0" borderId="9" xfId="0" applyNumberFormat="1" applyBorder="1" applyAlignment="1">
      <alignment horizontal="right" vertical="center"/>
    </xf>
    <xf numFmtId="3" fontId="0" fillId="0" borderId="2" xfId="0" applyNumberFormat="1" applyBorder="1" applyAlignment="1">
      <alignment horizontal="right" vertical="center"/>
    </xf>
    <xf numFmtId="0" fontId="3" fillId="0" borderId="0" xfId="0" applyFont="1" applyAlignment="1">
      <alignment horizontal="righ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38" fontId="0" fillId="2" borderId="18" xfId="1" applyFont="1" applyFill="1" applyBorder="1" applyAlignment="1" applyProtection="1">
      <alignment horizontal="right" vertical="center" shrinkToFit="1"/>
      <protection locked="0"/>
    </xf>
    <xf numFmtId="38" fontId="0" fillId="2" borderId="22" xfId="1" applyFont="1" applyFill="1" applyBorder="1" applyAlignment="1" applyProtection="1">
      <alignment horizontal="right" vertical="center" shrinkToFit="1"/>
      <protection locked="0"/>
    </xf>
    <xf numFmtId="0" fontId="0" fillId="2" borderId="18" xfId="0" applyFill="1" applyBorder="1" applyAlignment="1" applyProtection="1">
      <alignment horizontal="left" vertical="center" shrinkToFit="1"/>
      <protection locked="0"/>
    </xf>
    <xf numFmtId="0" fontId="0" fillId="0" borderId="17" xfId="0" applyBorder="1" applyAlignment="1">
      <alignment horizontal="center" vertical="center"/>
    </xf>
    <xf numFmtId="38" fontId="0" fillId="0" borderId="17" xfId="1" applyFont="1" applyBorder="1" applyAlignment="1" applyProtection="1">
      <alignment horizontal="right" vertical="center"/>
    </xf>
    <xf numFmtId="38" fontId="0" fillId="0" borderId="29" xfId="1" applyFont="1" applyBorder="1" applyAlignment="1" applyProtection="1">
      <alignment horizontal="right" vertical="center"/>
    </xf>
    <xf numFmtId="38" fontId="0" fillId="0" borderId="30" xfId="1" applyFont="1" applyBorder="1" applyAlignment="1" applyProtection="1">
      <alignment horizontal="right" vertical="center"/>
    </xf>
    <xf numFmtId="38" fontId="0" fillId="0" borderId="31" xfId="1" applyFont="1" applyBorder="1" applyAlignment="1" applyProtection="1">
      <alignment horizontal="right" vertical="center"/>
    </xf>
    <xf numFmtId="0" fontId="0" fillId="0" borderId="15" xfId="0" applyBorder="1" applyAlignment="1">
      <alignment horizontal="center" vertical="center"/>
    </xf>
    <xf numFmtId="0" fontId="0" fillId="0" borderId="21" xfId="0" applyBorder="1" applyAlignment="1">
      <alignment horizontal="left" vertical="center" shrinkToFit="1"/>
    </xf>
    <xf numFmtId="0" fontId="0" fillId="0" borderId="18" xfId="0" applyBorder="1" applyAlignment="1">
      <alignment horizontal="left" vertical="center" shrinkToFit="1"/>
    </xf>
    <xf numFmtId="38" fontId="0" fillId="0" borderId="18" xfId="1" applyFont="1" applyFill="1" applyBorder="1" applyAlignment="1" applyProtection="1">
      <alignment horizontal="right" vertical="center" shrinkToFit="1"/>
    </xf>
    <xf numFmtId="0" fontId="0" fillId="2" borderId="23" xfId="0" applyFill="1" applyBorder="1" applyAlignment="1" applyProtection="1">
      <alignment horizontal="left" vertical="center" shrinkToFit="1"/>
      <protection locked="0"/>
    </xf>
    <xf numFmtId="0" fontId="0" fillId="0" borderId="26" xfId="0" applyBorder="1" applyAlignment="1">
      <alignment horizontal="left" vertical="center" shrinkToFit="1"/>
    </xf>
    <xf numFmtId="38" fontId="0" fillId="0" borderId="26" xfId="1" applyFont="1" applyFill="1" applyBorder="1" applyAlignment="1" applyProtection="1">
      <alignment horizontal="right" vertical="center" shrinkToFit="1"/>
    </xf>
    <xf numFmtId="179" fontId="0" fillId="0" borderId="26" xfId="1" applyNumberFormat="1" applyFont="1" applyFill="1" applyBorder="1" applyAlignment="1" applyProtection="1">
      <alignment horizontal="right" vertical="center" shrinkToFit="1"/>
    </xf>
    <xf numFmtId="179" fontId="0" fillId="0" borderId="27" xfId="1" applyNumberFormat="1" applyFont="1" applyFill="1" applyBorder="1" applyAlignment="1" applyProtection="1">
      <alignment horizontal="right" vertical="center" shrinkToFit="1"/>
    </xf>
    <xf numFmtId="0" fontId="0" fillId="0" borderId="20" xfId="0" applyBorder="1" applyAlignment="1">
      <alignment horizontal="center" vertical="center"/>
    </xf>
    <xf numFmtId="0" fontId="0" fillId="2" borderId="25" xfId="0" applyFill="1" applyBorder="1" applyAlignment="1" applyProtection="1">
      <alignment horizontal="left" vertical="center" shrinkToFit="1"/>
      <protection locked="0"/>
    </xf>
    <xf numFmtId="0" fontId="0" fillId="2" borderId="26" xfId="0" applyFill="1" applyBorder="1" applyAlignment="1" applyProtection="1">
      <alignment horizontal="left" vertical="center" shrinkToFit="1"/>
      <protection locked="0"/>
    </xf>
    <xf numFmtId="38" fontId="0" fillId="2" borderId="26" xfId="1" applyFont="1" applyFill="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76201</xdr:colOff>
      <xdr:row>3</xdr:row>
      <xdr:rowOff>9526</xdr:rowOff>
    </xdr:from>
    <xdr:to>
      <xdr:col>2</xdr:col>
      <xdr:colOff>533401</xdr:colOff>
      <xdr:row>3</xdr:row>
      <xdr:rowOff>161925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447801" y="571501"/>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xdr:row>
      <xdr:rowOff>104775</xdr:rowOff>
    </xdr:from>
    <xdr:to>
      <xdr:col>5</xdr:col>
      <xdr:colOff>552450</xdr:colOff>
      <xdr:row>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5" y="495300"/>
          <a:ext cx="2600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a:t>
          </a:r>
        </a:p>
      </xdr:txBody>
    </xdr:sp>
    <xdr:clientData/>
  </xdr:twoCellAnchor>
  <xdr:twoCellAnchor>
    <xdr:from>
      <xdr:col>2</xdr:col>
      <xdr:colOff>0</xdr:colOff>
      <xdr:row>43</xdr:row>
      <xdr:rowOff>0</xdr:rowOff>
    </xdr:from>
    <xdr:to>
      <xdr:col>2</xdr:col>
      <xdr:colOff>457200</xdr:colOff>
      <xdr:row>43</xdr:row>
      <xdr:rowOff>152399</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371600" y="5715000"/>
          <a:ext cx="457200" cy="15239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619125</xdr:colOff>
      <xdr:row>42</xdr:row>
      <xdr:rowOff>85725</xdr:rowOff>
    </xdr:from>
    <xdr:to>
      <xdr:col>9</xdr:col>
      <xdr:colOff>361950</xdr:colOff>
      <xdr:row>44</xdr:row>
      <xdr:rowOff>66675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04925" y="7343775"/>
          <a:ext cx="522922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着色部に入力してください　　</a:t>
          </a:r>
        </a:p>
      </xdr:txBody>
    </xdr:sp>
    <xdr:clientData/>
  </xdr:twoCellAnchor>
  <xdr:twoCellAnchor editAs="oneCell">
    <xdr:from>
      <xdr:col>1</xdr:col>
      <xdr:colOff>485775</xdr:colOff>
      <xdr:row>4</xdr:row>
      <xdr:rowOff>161925</xdr:rowOff>
    </xdr:from>
    <xdr:to>
      <xdr:col>11</xdr:col>
      <xdr:colOff>400050</xdr:colOff>
      <xdr:row>40</xdr:row>
      <xdr:rowOff>19050</xdr:rowOff>
    </xdr:to>
    <xdr:pic>
      <xdr:nvPicPr>
        <xdr:cNvPr id="9" name="図 8">
          <a:extLst>
            <a:ext uri="{FF2B5EF4-FFF2-40B4-BE49-F238E27FC236}">
              <a16:creationId xmlns:a16="http://schemas.microsoft.com/office/drawing/2014/main" id="{1541DE7A-C2A2-FA88-405E-C5184F156E4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261"/>
        <a:stretch/>
      </xdr:blipFill>
      <xdr:spPr bwMode="auto">
        <a:xfrm>
          <a:off x="1171575" y="904875"/>
          <a:ext cx="6772275" cy="60293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276225</xdr:colOff>
      <xdr:row>44</xdr:row>
      <xdr:rowOff>9525</xdr:rowOff>
    </xdr:from>
    <xdr:to>
      <xdr:col>11</xdr:col>
      <xdr:colOff>285750</xdr:colOff>
      <xdr:row>97</xdr:row>
      <xdr:rowOff>66675</xdr:rowOff>
    </xdr:to>
    <xdr:pic>
      <xdr:nvPicPr>
        <xdr:cNvPr id="6" name="図 5">
          <a:extLst>
            <a:ext uri="{FF2B5EF4-FFF2-40B4-BE49-F238E27FC236}">
              <a16:creationId xmlns:a16="http://schemas.microsoft.com/office/drawing/2014/main" id="{81D348AB-E646-1ABE-6794-19A9E2D89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7629525"/>
          <a:ext cx="6867525" cy="916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533401</xdr:colOff>
      <xdr:row>72</xdr:row>
      <xdr:rowOff>9525</xdr:rowOff>
    </xdr:from>
    <xdr:to>
      <xdr:col>11</xdr:col>
      <xdr:colOff>314326</xdr:colOff>
      <xdr:row>73</xdr:row>
      <xdr:rowOff>152400</xdr:rowOff>
    </xdr:to>
    <xdr:sp macro="" textlink="">
      <xdr:nvSpPr>
        <xdr:cNvPr id="7" name="楕円 6">
          <a:extLst>
            <a:ext uri="{FF2B5EF4-FFF2-40B4-BE49-F238E27FC236}">
              <a16:creationId xmlns:a16="http://schemas.microsoft.com/office/drawing/2014/main" id="{373C1CAC-748E-4962-9183-CB67A57179F4}"/>
            </a:ext>
          </a:extLst>
        </xdr:cNvPr>
        <xdr:cNvSpPr/>
      </xdr:nvSpPr>
      <xdr:spPr>
        <a:xfrm>
          <a:off x="7391401" y="12430125"/>
          <a:ext cx="46672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571500</xdr:colOff>
      <xdr:row>84</xdr:row>
      <xdr:rowOff>133350</xdr:rowOff>
    </xdr:from>
    <xdr:to>
      <xdr:col>11</xdr:col>
      <xdr:colOff>228600</xdr:colOff>
      <xdr:row>91</xdr:row>
      <xdr:rowOff>28576</xdr:rowOff>
    </xdr:to>
    <xdr:sp macro="" textlink="">
      <xdr:nvSpPr>
        <xdr:cNvPr id="8" name="吹き出し: 四角形 7">
          <a:extLst>
            <a:ext uri="{FF2B5EF4-FFF2-40B4-BE49-F238E27FC236}">
              <a16:creationId xmlns:a16="http://schemas.microsoft.com/office/drawing/2014/main" id="{180E5F7E-8144-40E7-BEE3-43274CDFB3C0}"/>
            </a:ext>
          </a:extLst>
        </xdr:cNvPr>
        <xdr:cNvSpPr/>
      </xdr:nvSpPr>
      <xdr:spPr>
        <a:xfrm>
          <a:off x="6743700" y="14630400"/>
          <a:ext cx="1028700" cy="1095376"/>
        </a:xfrm>
        <a:prstGeom prst="wedgeRectCallout">
          <a:avLst>
            <a:gd name="adj1" fmla="val 49771"/>
            <a:gd name="adj2" fmla="val -22773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収支が合っていない場合はここに</a:t>
          </a:r>
          <a:r>
            <a:rPr kumimoji="1" lang="en-US" altLang="ja-JP" sz="1100">
              <a:solidFill>
                <a:sysClr val="windowText" lastClr="000000"/>
              </a:solidFill>
            </a:rPr>
            <a:t>NG</a:t>
          </a:r>
          <a:r>
            <a:rPr kumimoji="1" lang="ja-JP" altLang="en-US" sz="1100">
              <a:solidFill>
                <a:sysClr val="windowText" lastClr="000000"/>
              </a:solidFill>
            </a:rPr>
            <a:t>が出ます</a:t>
          </a:r>
        </a:p>
      </xdr:txBody>
    </xdr:sp>
    <xdr:clientData/>
  </xdr:twoCellAnchor>
  <xdr:twoCellAnchor>
    <xdr:from>
      <xdr:col>8</xdr:col>
      <xdr:colOff>428625</xdr:colOff>
      <xdr:row>9</xdr:row>
      <xdr:rowOff>104774</xdr:rowOff>
    </xdr:from>
    <xdr:to>
      <xdr:col>8</xdr:col>
      <xdr:colOff>504825</xdr:colOff>
      <xdr:row>10</xdr:row>
      <xdr:rowOff>114299</xdr:rowOff>
    </xdr:to>
    <xdr:sp macro="" textlink="">
      <xdr:nvSpPr>
        <xdr:cNvPr id="10" name="正方形/長方形 9">
          <a:extLst>
            <a:ext uri="{FF2B5EF4-FFF2-40B4-BE49-F238E27FC236}">
              <a16:creationId xmlns:a16="http://schemas.microsoft.com/office/drawing/2014/main" id="{2D17D76D-13B7-D1C7-79D3-CD8DF18EF55E}"/>
            </a:ext>
          </a:extLst>
        </xdr:cNvPr>
        <xdr:cNvSpPr/>
      </xdr:nvSpPr>
      <xdr:spPr>
        <a:xfrm>
          <a:off x="5915025" y="1704974"/>
          <a:ext cx="76200" cy="18097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104775</xdr:colOff>
      <xdr:row>52</xdr:row>
      <xdr:rowOff>95250</xdr:rowOff>
    </xdr:from>
    <xdr:to>
      <xdr:col>4</xdr:col>
      <xdr:colOff>171450</xdr:colOff>
      <xdr:row>53</xdr:row>
      <xdr:rowOff>95250</xdr:rowOff>
    </xdr:to>
    <xdr:sp macro="" textlink="">
      <xdr:nvSpPr>
        <xdr:cNvPr id="13" name="正方形/長方形 12">
          <a:extLst>
            <a:ext uri="{FF2B5EF4-FFF2-40B4-BE49-F238E27FC236}">
              <a16:creationId xmlns:a16="http://schemas.microsoft.com/office/drawing/2014/main" id="{22AAEA8E-914A-86D8-880D-E7796CF2642C}"/>
            </a:ext>
          </a:extLst>
        </xdr:cNvPr>
        <xdr:cNvSpPr/>
      </xdr:nvSpPr>
      <xdr:spPr>
        <a:xfrm>
          <a:off x="2847975" y="9086850"/>
          <a:ext cx="66675" cy="1714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29</xdr:row>
      <xdr:rowOff>19049</xdr:rowOff>
    </xdr:from>
    <xdr:to>
      <xdr:col>4</xdr:col>
      <xdr:colOff>161925</xdr:colOff>
      <xdr:row>30</xdr:row>
      <xdr:rowOff>28574</xdr:rowOff>
    </xdr:to>
    <xdr:sp macro="" textlink="">
      <xdr:nvSpPr>
        <xdr:cNvPr id="14" name="正方形/長方形 13">
          <a:extLst>
            <a:ext uri="{FF2B5EF4-FFF2-40B4-BE49-F238E27FC236}">
              <a16:creationId xmlns:a16="http://schemas.microsoft.com/office/drawing/2014/main" id="{108A5BE6-E94A-4F54-9255-ADF75A783216}"/>
            </a:ext>
          </a:extLst>
        </xdr:cNvPr>
        <xdr:cNvSpPr/>
      </xdr:nvSpPr>
      <xdr:spPr>
        <a:xfrm>
          <a:off x="2828925" y="5048249"/>
          <a:ext cx="76200" cy="18097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0108-FDFB-430D-8C66-8FE383D951E8}">
  <dimension ref="A1:S28"/>
  <sheetViews>
    <sheetView topLeftCell="A10" zoomScaleNormal="100" zoomScaleSheetLayoutView="90" workbookViewId="0">
      <selection activeCell="E23" sqref="E23"/>
    </sheetView>
  </sheetViews>
  <sheetFormatPr defaultRowHeight="15.75"/>
  <cols>
    <col min="1" max="1" width="4.625" style="2" customWidth="1"/>
    <col min="2" max="2" width="4.625" style="3" customWidth="1"/>
    <col min="3" max="19" width="4.625" style="2" customWidth="1"/>
    <col min="20" max="20" width="4.375" style="2" customWidth="1"/>
    <col min="21" max="24" width="6.125" style="2" customWidth="1"/>
    <col min="25" max="16384" width="9" style="2"/>
  </cols>
  <sheetData>
    <row r="1" spans="1:17">
      <c r="A1" s="1" t="s">
        <v>28</v>
      </c>
    </row>
    <row r="5" spans="1:17">
      <c r="M5" s="15">
        <v>46113</v>
      </c>
      <c r="N5" s="16"/>
      <c r="O5" s="16"/>
      <c r="P5" s="16"/>
      <c r="Q5" s="16"/>
    </row>
    <row r="8" spans="1:17">
      <c r="A8" s="2" t="s">
        <v>7</v>
      </c>
    </row>
    <row r="9" spans="1:17">
      <c r="A9" s="2" t="s">
        <v>25</v>
      </c>
    </row>
    <row r="13" spans="1:17">
      <c r="J13" s="19"/>
      <c r="K13" s="19"/>
      <c r="L13" s="19"/>
      <c r="M13" s="2" t="s">
        <v>1</v>
      </c>
    </row>
    <row r="14" spans="1:17" ht="12.75" customHeight="1"/>
    <row r="15" spans="1:17">
      <c r="L15" s="17" t="s">
        <v>5</v>
      </c>
      <c r="M15" s="17"/>
      <c r="N15" s="18"/>
      <c r="O15" s="18"/>
      <c r="P15" s="18"/>
      <c r="Q15" s="18"/>
    </row>
    <row r="22" spans="1:19">
      <c r="D22" s="2" t="s">
        <v>4</v>
      </c>
      <c r="E22" s="6">
        <v>7</v>
      </c>
      <c r="F22" s="2" t="s">
        <v>46</v>
      </c>
    </row>
    <row r="26" spans="1:19" ht="15.75" customHeight="1">
      <c r="A26" s="20" t="s">
        <v>26</v>
      </c>
      <c r="B26" s="20"/>
      <c r="C26" s="20"/>
      <c r="D26" s="20"/>
      <c r="E26" s="20"/>
      <c r="F26" s="20"/>
      <c r="G26" s="20"/>
      <c r="H26" s="20"/>
      <c r="I26" s="20"/>
      <c r="J26" s="20"/>
      <c r="K26" s="20"/>
      <c r="L26" s="20"/>
      <c r="M26" s="20"/>
      <c r="N26" s="20"/>
      <c r="O26" s="20"/>
      <c r="P26" s="20"/>
      <c r="Q26" s="20"/>
      <c r="R26" s="20"/>
      <c r="S26" s="20"/>
    </row>
    <row r="27" spans="1:19" ht="15.75" customHeight="1">
      <c r="A27" s="20"/>
      <c r="B27" s="20"/>
      <c r="C27" s="20"/>
      <c r="D27" s="20"/>
      <c r="E27" s="20"/>
      <c r="F27" s="20"/>
      <c r="G27" s="20"/>
      <c r="H27" s="20"/>
      <c r="I27" s="20"/>
      <c r="J27" s="20"/>
      <c r="K27" s="20"/>
      <c r="L27" s="20"/>
      <c r="M27" s="20"/>
      <c r="N27" s="20"/>
      <c r="O27" s="20"/>
      <c r="P27" s="20"/>
      <c r="Q27" s="20"/>
      <c r="R27" s="20"/>
      <c r="S27" s="20"/>
    </row>
    <row r="28" spans="1:19" ht="15.75" customHeight="1">
      <c r="A28" s="20"/>
      <c r="B28" s="20"/>
      <c r="C28" s="20"/>
      <c r="D28" s="20"/>
      <c r="E28" s="20"/>
      <c r="F28" s="20"/>
      <c r="G28" s="20"/>
      <c r="H28" s="20"/>
      <c r="I28" s="20"/>
      <c r="J28" s="20"/>
      <c r="K28" s="20"/>
      <c r="L28" s="20"/>
      <c r="M28" s="20"/>
      <c r="N28" s="20"/>
      <c r="O28" s="20"/>
      <c r="P28" s="20"/>
      <c r="Q28" s="20"/>
      <c r="R28" s="20"/>
      <c r="S28" s="20"/>
    </row>
  </sheetData>
  <sheetProtection sheet="1" objects="1" scenarios="1"/>
  <mergeCells count="5">
    <mergeCell ref="M5:Q5"/>
    <mergeCell ref="L15:M15"/>
    <mergeCell ref="N15:Q15"/>
    <mergeCell ref="J13:L13"/>
    <mergeCell ref="A26:S28"/>
  </mergeCells>
  <phoneticPr fontId="2"/>
  <pageMargins left="0.9055118110236221" right="0.11811023622047245" top="0.74803149606299213" bottom="0.55118110236220474" header="0.31496062992125984" footer="0.31496062992125984"/>
  <pageSetup paperSize="9" orientation="portrait" r:id="rId1"/>
  <headerFooter>
    <oddHeader xml:space="preserve">&amp;RExcel様式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D169-8591-44FE-BD4F-28A15F146A4C}">
  <dimension ref="A1:AA46"/>
  <sheetViews>
    <sheetView tabSelected="1" topLeftCell="A6" zoomScale="78" zoomScaleNormal="78" zoomScaleSheetLayoutView="93" workbookViewId="0">
      <selection activeCell="D8" sqref="D8:I8"/>
    </sheetView>
  </sheetViews>
  <sheetFormatPr defaultRowHeight="13.5"/>
  <cols>
    <col min="1" max="13" width="3.75" customWidth="1"/>
    <col min="14" max="14" width="2.5" customWidth="1"/>
    <col min="15" max="15" width="5" customWidth="1"/>
    <col min="16" max="24" width="3.75" customWidth="1"/>
  </cols>
  <sheetData>
    <row r="1" spans="1:24" s="2" customFormat="1" ht="27" customHeight="1">
      <c r="A1" s="1" t="s">
        <v>27</v>
      </c>
    </row>
    <row r="2" spans="1:24" s="2" customFormat="1" ht="27" customHeight="1"/>
    <row r="3" spans="1:24" s="2" customFormat="1" ht="27" customHeight="1">
      <c r="O3" s="30">
        <f>'様式2-1'!$J$13</f>
        <v>0</v>
      </c>
      <c r="P3" s="30"/>
      <c r="Q3" s="30"/>
      <c r="R3" s="30"/>
      <c r="S3" s="2" t="s">
        <v>0</v>
      </c>
      <c r="V3" s="10"/>
      <c r="W3" s="10"/>
    </row>
    <row r="4" spans="1:24" s="2" customFormat="1" ht="27" customHeight="1"/>
    <row r="5" spans="1:24" s="2" customFormat="1" ht="27" customHeight="1">
      <c r="C5" s="8"/>
      <c r="D5" s="8"/>
      <c r="E5" s="8"/>
      <c r="F5" s="22">
        <f>'様式2-1'!$E$22</f>
        <v>7</v>
      </c>
      <c r="G5" s="22"/>
      <c r="H5" s="22"/>
      <c r="I5" s="8" t="s">
        <v>33</v>
      </c>
      <c r="K5" s="8"/>
      <c r="L5" s="8"/>
    </row>
    <row r="6" spans="1:24" ht="18.75" customHeight="1"/>
    <row r="7" spans="1:24" ht="26.25" customHeight="1">
      <c r="A7" s="31" t="s">
        <v>8</v>
      </c>
      <c r="B7" s="32"/>
      <c r="C7" s="32"/>
      <c r="D7" s="32"/>
      <c r="E7" s="32"/>
      <c r="F7" s="32"/>
      <c r="G7" s="32"/>
      <c r="H7" s="32"/>
      <c r="I7" s="33"/>
      <c r="J7" s="31" t="s">
        <v>14</v>
      </c>
      <c r="K7" s="32"/>
      <c r="L7" s="32"/>
      <c r="M7" s="32"/>
      <c r="N7" s="32"/>
      <c r="O7" s="32"/>
      <c r="P7" s="32"/>
      <c r="Q7" s="32"/>
      <c r="R7" s="32"/>
      <c r="S7" s="32"/>
      <c r="T7" s="33"/>
      <c r="U7" s="31" t="s">
        <v>20</v>
      </c>
      <c r="V7" s="32"/>
      <c r="W7" s="32"/>
      <c r="X7" s="33"/>
    </row>
    <row r="8" spans="1:24" ht="26.25" customHeight="1">
      <c r="A8" s="48" t="s">
        <v>9</v>
      </c>
      <c r="B8" s="49"/>
      <c r="C8" s="50"/>
      <c r="D8" s="23"/>
      <c r="E8" s="24"/>
      <c r="F8" s="24"/>
      <c r="G8" s="24"/>
      <c r="H8" s="24"/>
      <c r="I8" s="25"/>
      <c r="J8" s="37" t="s">
        <v>29</v>
      </c>
      <c r="K8" s="38"/>
      <c r="L8" s="38"/>
      <c r="M8" s="38"/>
      <c r="N8" s="38"/>
      <c r="O8" s="38"/>
      <c r="P8" s="38"/>
      <c r="Q8" s="38"/>
      <c r="R8" s="38"/>
      <c r="S8" s="38"/>
      <c r="T8" s="39"/>
      <c r="U8" s="58">
        <v>50000</v>
      </c>
      <c r="V8" s="59"/>
      <c r="W8" s="59"/>
      <c r="X8" s="34" t="s">
        <v>2</v>
      </c>
    </row>
    <row r="9" spans="1:24" ht="26.25" customHeight="1">
      <c r="A9" s="48" t="s">
        <v>10</v>
      </c>
      <c r="B9" s="49"/>
      <c r="C9" s="50"/>
      <c r="D9" s="23"/>
      <c r="E9" s="24"/>
      <c r="F9" s="24"/>
      <c r="G9" s="24"/>
      <c r="H9" s="24"/>
      <c r="I9" s="25"/>
      <c r="J9" s="40"/>
      <c r="K9" s="41"/>
      <c r="L9" s="41"/>
      <c r="M9" s="41"/>
      <c r="N9" s="41"/>
      <c r="O9" s="41"/>
      <c r="P9" s="41"/>
      <c r="Q9" s="41"/>
      <c r="R9" s="41"/>
      <c r="S9" s="41"/>
      <c r="T9" s="42"/>
      <c r="U9" s="60"/>
      <c r="V9" s="61"/>
      <c r="W9" s="61"/>
      <c r="X9" s="34"/>
    </row>
    <row r="10" spans="1:24" ht="26.25" customHeight="1">
      <c r="A10" s="55" t="s">
        <v>11</v>
      </c>
      <c r="B10" s="56"/>
      <c r="C10" s="56"/>
      <c r="D10" s="56"/>
      <c r="E10" s="56"/>
      <c r="F10" s="56"/>
      <c r="G10" s="56"/>
      <c r="H10" s="56"/>
      <c r="I10" s="34"/>
      <c r="J10" s="43" t="s">
        <v>15</v>
      </c>
      <c r="K10" s="36"/>
      <c r="L10" s="44"/>
      <c r="M10" s="23"/>
      <c r="N10" s="25"/>
      <c r="O10" s="31" t="s">
        <v>30</v>
      </c>
      <c r="P10" s="33"/>
      <c r="Q10" s="11"/>
      <c r="R10" s="7" t="s">
        <v>16</v>
      </c>
      <c r="S10" s="31" t="s">
        <v>17</v>
      </c>
      <c r="T10" s="33"/>
      <c r="U10" s="51">
        <f>M10*Q10*2</f>
        <v>0</v>
      </c>
      <c r="V10" s="52"/>
      <c r="W10" s="52"/>
      <c r="X10" s="9" t="s">
        <v>2</v>
      </c>
    </row>
    <row r="11" spans="1:24" ht="26.25" customHeight="1">
      <c r="A11" s="55" t="s">
        <v>12</v>
      </c>
      <c r="B11" s="56"/>
      <c r="C11" s="56"/>
      <c r="D11" s="56"/>
      <c r="E11" s="56"/>
      <c r="F11" s="56"/>
      <c r="G11" s="56"/>
      <c r="H11" s="56"/>
      <c r="I11" s="34"/>
      <c r="J11" s="43" t="s">
        <v>15</v>
      </c>
      <c r="K11" s="36"/>
      <c r="L11" s="44"/>
      <c r="M11" s="23"/>
      <c r="N11" s="25"/>
      <c r="O11" s="31" t="s">
        <v>31</v>
      </c>
      <c r="P11" s="33"/>
      <c r="Q11" s="11"/>
      <c r="R11" s="7" t="s">
        <v>16</v>
      </c>
      <c r="S11" s="31" t="s">
        <v>18</v>
      </c>
      <c r="T11" s="33"/>
      <c r="U11" s="53">
        <f>M11*Q11*1</f>
        <v>0</v>
      </c>
      <c r="V11" s="54"/>
      <c r="W11" s="54"/>
      <c r="X11" s="9" t="s">
        <v>2</v>
      </c>
    </row>
    <row r="12" spans="1:24" ht="40.5" customHeight="1">
      <c r="A12" s="45" t="s">
        <v>13</v>
      </c>
      <c r="B12" s="46"/>
      <c r="C12" s="46"/>
      <c r="D12" s="46"/>
      <c r="E12" s="46"/>
      <c r="F12" s="46"/>
      <c r="G12" s="46"/>
      <c r="H12" s="46"/>
      <c r="I12" s="47"/>
      <c r="J12" s="43" t="s">
        <v>19</v>
      </c>
      <c r="K12" s="36"/>
      <c r="L12" s="44"/>
      <c r="M12" s="23"/>
      <c r="N12" s="25"/>
      <c r="O12" s="45" t="s">
        <v>32</v>
      </c>
      <c r="P12" s="46"/>
      <c r="Q12" s="46"/>
      <c r="R12" s="46"/>
      <c r="S12" s="46"/>
      <c r="T12" s="47"/>
      <c r="U12" s="53">
        <f>M12*5000</f>
        <v>0</v>
      </c>
      <c r="V12" s="54"/>
      <c r="W12" s="54"/>
      <c r="X12" s="9" t="s">
        <v>2</v>
      </c>
    </row>
    <row r="13" spans="1:24" ht="26.25" customHeight="1">
      <c r="A13" s="31" t="s">
        <v>21</v>
      </c>
      <c r="B13" s="32"/>
      <c r="C13" s="32"/>
      <c r="D13" s="32"/>
      <c r="E13" s="32"/>
      <c r="F13" s="32"/>
      <c r="G13" s="32"/>
      <c r="H13" s="32"/>
      <c r="I13" s="32"/>
      <c r="J13" s="32"/>
      <c r="K13" s="32"/>
      <c r="L13" s="32"/>
      <c r="M13" s="32"/>
      <c r="N13" s="32"/>
      <c r="O13" s="32"/>
      <c r="P13" s="32"/>
      <c r="Q13" s="32"/>
      <c r="R13" s="32"/>
      <c r="S13" s="32"/>
      <c r="T13" s="33"/>
      <c r="U13" s="35">
        <f>IF(SUM(U8:W12)&gt;200000,200000,SUM(U8:W12))</f>
        <v>50000</v>
      </c>
      <c r="V13" s="36"/>
      <c r="W13" s="36"/>
      <c r="X13" s="9" t="s">
        <v>2</v>
      </c>
    </row>
    <row r="14" spans="1:24" ht="25.5" customHeight="1"/>
    <row r="15" spans="1:24" ht="25.5" customHeight="1">
      <c r="A15" s="21" t="s">
        <v>34</v>
      </c>
      <c r="B15" s="21"/>
      <c r="C15" s="21"/>
      <c r="D15" s="21"/>
      <c r="E15" s="21"/>
      <c r="F15" s="21"/>
      <c r="G15" s="21"/>
      <c r="H15" s="21"/>
      <c r="I15" s="21"/>
      <c r="J15" s="21"/>
      <c r="K15" s="21"/>
      <c r="L15" s="21"/>
      <c r="M15" s="21"/>
      <c r="N15" s="21"/>
      <c r="O15" s="21"/>
      <c r="P15" s="21"/>
      <c r="Q15" s="21"/>
      <c r="R15" s="21"/>
      <c r="S15" s="21"/>
      <c r="T15" s="21"/>
      <c r="U15" s="21"/>
      <c r="V15" s="21"/>
      <c r="W15" s="12" t="str">
        <f>IF(E29=Q29,"","NG")</f>
        <v/>
      </c>
      <c r="X15" s="12" t="str">
        <f>IF(I29=U29,"","NG")</f>
        <v/>
      </c>
    </row>
    <row r="16" spans="1:24" ht="25.5" customHeight="1" thickBot="1">
      <c r="A16" s="62" t="s">
        <v>22</v>
      </c>
      <c r="B16" s="62"/>
      <c r="C16" s="62"/>
      <c r="D16" s="62"/>
      <c r="E16" s="62"/>
      <c r="F16" s="62"/>
      <c r="G16" s="62"/>
      <c r="H16" s="62"/>
      <c r="I16" s="62"/>
      <c r="J16" s="62"/>
      <c r="K16" s="62"/>
      <c r="L16" s="62"/>
      <c r="M16" s="62"/>
      <c r="N16" s="62"/>
      <c r="O16" s="62"/>
      <c r="P16" s="62"/>
      <c r="Q16" s="62"/>
      <c r="R16" s="62"/>
      <c r="S16" s="62"/>
      <c r="T16" s="62"/>
      <c r="U16" s="62"/>
      <c r="V16" s="62"/>
      <c r="W16" s="62"/>
      <c r="X16" s="62"/>
    </row>
    <row r="17" spans="1:27" ht="22.5" customHeight="1">
      <c r="A17" s="63" t="s">
        <v>24</v>
      </c>
      <c r="B17" s="64"/>
      <c r="C17" s="64"/>
      <c r="D17" s="64"/>
      <c r="E17" s="64"/>
      <c r="F17" s="64"/>
      <c r="G17" s="64"/>
      <c r="H17" s="64"/>
      <c r="I17" s="64"/>
      <c r="J17" s="64"/>
      <c r="K17" s="64"/>
      <c r="L17" s="64"/>
      <c r="M17" s="64" t="s">
        <v>23</v>
      </c>
      <c r="N17" s="64"/>
      <c r="O17" s="64"/>
      <c r="P17" s="64"/>
      <c r="Q17" s="64"/>
      <c r="R17" s="64"/>
      <c r="S17" s="64"/>
      <c r="T17" s="64"/>
      <c r="U17" s="64"/>
      <c r="V17" s="64"/>
      <c r="W17" s="64"/>
      <c r="X17" s="65"/>
    </row>
    <row r="18" spans="1:27" ht="22.5" customHeight="1">
      <c r="A18" s="76" t="s">
        <v>36</v>
      </c>
      <c r="B18" s="66"/>
      <c r="C18" s="66"/>
      <c r="D18" s="66"/>
      <c r="E18" s="66" t="s">
        <v>37</v>
      </c>
      <c r="F18" s="66"/>
      <c r="G18" s="66"/>
      <c r="H18" s="66"/>
      <c r="I18" s="66" t="s">
        <v>35</v>
      </c>
      <c r="J18" s="66"/>
      <c r="K18" s="66"/>
      <c r="L18" s="66"/>
      <c r="M18" s="66" t="s">
        <v>36</v>
      </c>
      <c r="N18" s="66"/>
      <c r="O18" s="66"/>
      <c r="P18" s="66"/>
      <c r="Q18" s="66" t="s">
        <v>37</v>
      </c>
      <c r="R18" s="66"/>
      <c r="S18" s="66"/>
      <c r="T18" s="66"/>
      <c r="U18" s="66" t="s">
        <v>35</v>
      </c>
      <c r="V18" s="66"/>
      <c r="W18" s="66"/>
      <c r="X18" s="67"/>
    </row>
    <row r="19" spans="1:27" ht="22.5" customHeight="1">
      <c r="A19" s="77" t="s">
        <v>39</v>
      </c>
      <c r="B19" s="78"/>
      <c r="C19" s="78"/>
      <c r="D19" s="78"/>
      <c r="E19" s="68"/>
      <c r="F19" s="68"/>
      <c r="G19" s="68"/>
      <c r="H19" s="68"/>
      <c r="I19" s="79">
        <f>IF(E19&gt;U13,U13,E19)</f>
        <v>0</v>
      </c>
      <c r="J19" s="79"/>
      <c r="K19" s="79"/>
      <c r="L19" s="79"/>
      <c r="M19" s="70"/>
      <c r="N19" s="70"/>
      <c r="O19" s="70"/>
      <c r="P19" s="70"/>
      <c r="Q19" s="68"/>
      <c r="R19" s="68"/>
      <c r="S19" s="68"/>
      <c r="T19" s="68"/>
      <c r="U19" s="68"/>
      <c r="V19" s="68"/>
      <c r="W19" s="68"/>
      <c r="X19" s="69"/>
    </row>
    <row r="20" spans="1:27" ht="22.5" customHeight="1">
      <c r="A20" s="80"/>
      <c r="B20" s="28"/>
      <c r="C20" s="28"/>
      <c r="D20" s="28"/>
      <c r="E20" s="29"/>
      <c r="F20" s="29"/>
      <c r="G20" s="29"/>
      <c r="H20" s="29"/>
      <c r="I20" s="29"/>
      <c r="J20" s="29"/>
      <c r="K20" s="29"/>
      <c r="L20" s="29"/>
      <c r="M20" s="28"/>
      <c r="N20" s="28"/>
      <c r="O20" s="28"/>
      <c r="P20" s="28"/>
      <c r="Q20" s="29"/>
      <c r="R20" s="29"/>
      <c r="S20" s="29"/>
      <c r="T20" s="29"/>
      <c r="U20" s="29"/>
      <c r="V20" s="29"/>
      <c r="W20" s="29"/>
      <c r="X20" s="57"/>
    </row>
    <row r="21" spans="1:27" ht="22.5" customHeight="1">
      <c r="A21" s="80"/>
      <c r="B21" s="28"/>
      <c r="C21" s="28"/>
      <c r="D21" s="28"/>
      <c r="E21" s="29"/>
      <c r="F21" s="29"/>
      <c r="G21" s="29"/>
      <c r="H21" s="29"/>
      <c r="I21" s="29"/>
      <c r="J21" s="29"/>
      <c r="K21" s="29"/>
      <c r="L21" s="29"/>
      <c r="M21" s="28"/>
      <c r="N21" s="28"/>
      <c r="O21" s="28"/>
      <c r="P21" s="28"/>
      <c r="Q21" s="29"/>
      <c r="R21" s="29"/>
      <c r="S21" s="29"/>
      <c r="T21" s="29"/>
      <c r="U21" s="29"/>
      <c r="V21" s="29"/>
      <c r="W21" s="29"/>
      <c r="X21" s="57"/>
    </row>
    <row r="22" spans="1:27" ht="22.5" customHeight="1">
      <c r="A22" s="80"/>
      <c r="B22" s="28"/>
      <c r="C22" s="28"/>
      <c r="D22" s="28"/>
      <c r="E22" s="29"/>
      <c r="F22" s="29"/>
      <c r="G22" s="29"/>
      <c r="H22" s="29"/>
      <c r="I22" s="29"/>
      <c r="J22" s="29"/>
      <c r="K22" s="29"/>
      <c r="L22" s="29"/>
      <c r="M22" s="28"/>
      <c r="N22" s="28"/>
      <c r="O22" s="28"/>
      <c r="P22" s="28"/>
      <c r="Q22" s="29"/>
      <c r="R22" s="29"/>
      <c r="S22" s="29"/>
      <c r="T22" s="29"/>
      <c r="U22" s="29"/>
      <c r="V22" s="29"/>
      <c r="W22" s="29"/>
      <c r="X22" s="57"/>
    </row>
    <row r="23" spans="1:27" ht="22.5" customHeight="1">
      <c r="A23" s="80"/>
      <c r="B23" s="28"/>
      <c r="C23" s="28"/>
      <c r="D23" s="28"/>
      <c r="E23" s="29"/>
      <c r="F23" s="29"/>
      <c r="G23" s="29"/>
      <c r="H23" s="29"/>
      <c r="I23" s="29"/>
      <c r="J23" s="29"/>
      <c r="K23" s="29"/>
      <c r="L23" s="29"/>
      <c r="M23" s="28"/>
      <c r="N23" s="28"/>
      <c r="O23" s="28"/>
      <c r="P23" s="28"/>
      <c r="Q23" s="29"/>
      <c r="R23" s="29"/>
      <c r="S23" s="29"/>
      <c r="T23" s="29"/>
      <c r="U23" s="29"/>
      <c r="V23" s="29"/>
      <c r="W23" s="29"/>
      <c r="X23" s="57"/>
    </row>
    <row r="24" spans="1:27" ht="22.5" customHeight="1">
      <c r="A24" s="80"/>
      <c r="B24" s="28"/>
      <c r="C24" s="28"/>
      <c r="D24" s="28"/>
      <c r="E24" s="29"/>
      <c r="F24" s="29"/>
      <c r="G24" s="29"/>
      <c r="H24" s="29"/>
      <c r="I24" s="29"/>
      <c r="J24" s="29"/>
      <c r="K24" s="29"/>
      <c r="L24" s="29"/>
      <c r="M24" s="28"/>
      <c r="N24" s="28"/>
      <c r="O24" s="28"/>
      <c r="P24" s="28"/>
      <c r="Q24" s="29"/>
      <c r="R24" s="29"/>
      <c r="S24" s="29"/>
      <c r="T24" s="29"/>
      <c r="U24" s="29"/>
      <c r="V24" s="29"/>
      <c r="W24" s="29"/>
      <c r="X24" s="57"/>
    </row>
    <row r="25" spans="1:27" ht="22.5" customHeight="1">
      <c r="A25" s="80"/>
      <c r="B25" s="28"/>
      <c r="C25" s="28"/>
      <c r="D25" s="28"/>
      <c r="E25" s="29"/>
      <c r="F25" s="29"/>
      <c r="G25" s="29"/>
      <c r="H25" s="29"/>
      <c r="I25" s="29"/>
      <c r="J25" s="29"/>
      <c r="K25" s="29"/>
      <c r="L25" s="29"/>
      <c r="M25" s="28"/>
      <c r="N25" s="28"/>
      <c r="O25" s="28"/>
      <c r="P25" s="28"/>
      <c r="Q25" s="29"/>
      <c r="R25" s="29"/>
      <c r="S25" s="29"/>
      <c r="T25" s="29"/>
      <c r="U25" s="29"/>
      <c r="V25" s="29"/>
      <c r="W25" s="29"/>
      <c r="X25" s="57"/>
    </row>
    <row r="26" spans="1:27" ht="22.5" customHeight="1">
      <c r="A26" s="80"/>
      <c r="B26" s="28"/>
      <c r="C26" s="28"/>
      <c r="D26" s="28"/>
      <c r="E26" s="29"/>
      <c r="F26" s="29"/>
      <c r="G26" s="29"/>
      <c r="H26" s="29"/>
      <c r="I26" s="29"/>
      <c r="J26" s="29"/>
      <c r="K26" s="29"/>
      <c r="L26" s="29"/>
      <c r="M26" s="28"/>
      <c r="N26" s="28"/>
      <c r="O26" s="28"/>
      <c r="P26" s="28"/>
      <c r="Q26" s="29"/>
      <c r="R26" s="29"/>
      <c r="S26" s="29"/>
      <c r="T26" s="29"/>
      <c r="U26" s="29"/>
      <c r="V26" s="29"/>
      <c r="W26" s="29"/>
      <c r="X26" s="57"/>
    </row>
    <row r="27" spans="1:27" ht="22.5" customHeight="1">
      <c r="A27" s="80"/>
      <c r="B27" s="28"/>
      <c r="C27" s="28"/>
      <c r="D27" s="28"/>
      <c r="E27" s="29"/>
      <c r="F27" s="29"/>
      <c r="G27" s="29"/>
      <c r="H27" s="29"/>
      <c r="I27" s="29"/>
      <c r="J27" s="29"/>
      <c r="K27" s="29"/>
      <c r="L27" s="29"/>
      <c r="M27" s="28"/>
      <c r="N27" s="28"/>
      <c r="O27" s="28"/>
      <c r="P27" s="28"/>
      <c r="Q27" s="29"/>
      <c r="R27" s="29"/>
      <c r="S27" s="29"/>
      <c r="T27" s="29"/>
      <c r="U27" s="29"/>
      <c r="V27" s="29"/>
      <c r="W27" s="29"/>
      <c r="X27" s="57"/>
    </row>
    <row r="28" spans="1:27" ht="22.5" customHeight="1">
      <c r="A28" s="86"/>
      <c r="B28" s="87"/>
      <c r="C28" s="87"/>
      <c r="D28" s="87"/>
      <c r="E28" s="88"/>
      <c r="F28" s="88"/>
      <c r="G28" s="88"/>
      <c r="H28" s="88"/>
      <c r="I28" s="88"/>
      <c r="J28" s="88"/>
      <c r="K28" s="88"/>
      <c r="L28" s="88"/>
      <c r="M28" s="81" t="s">
        <v>40</v>
      </c>
      <c r="N28" s="81"/>
      <c r="O28" s="81"/>
      <c r="P28" s="81"/>
      <c r="Q28" s="82"/>
      <c r="R28" s="82"/>
      <c r="S28" s="82"/>
      <c r="T28" s="82"/>
      <c r="U28" s="83"/>
      <c r="V28" s="83"/>
      <c r="W28" s="83"/>
      <c r="X28" s="84"/>
      <c r="Y28" s="13"/>
      <c r="Z28" s="14"/>
      <c r="AA28" s="13"/>
    </row>
    <row r="29" spans="1:27" ht="22.5" customHeight="1" thickBot="1">
      <c r="A29" s="85" t="s">
        <v>38</v>
      </c>
      <c r="B29" s="71"/>
      <c r="C29" s="71"/>
      <c r="D29" s="71"/>
      <c r="E29" s="72">
        <f>SUM(E19:H28)</f>
        <v>0</v>
      </c>
      <c r="F29" s="72"/>
      <c r="G29" s="72"/>
      <c r="H29" s="72"/>
      <c r="I29" s="72">
        <f>SUM(I19:L28)</f>
        <v>0</v>
      </c>
      <c r="J29" s="72"/>
      <c r="K29" s="72"/>
      <c r="L29" s="72"/>
      <c r="M29" s="71" t="s">
        <v>38</v>
      </c>
      <c r="N29" s="71"/>
      <c r="O29" s="71"/>
      <c r="P29" s="71"/>
      <c r="Q29" s="72">
        <f>SUM(Q19:T28)</f>
        <v>0</v>
      </c>
      <c r="R29" s="72"/>
      <c r="S29" s="72"/>
      <c r="T29" s="72"/>
      <c r="U29" s="73">
        <f>SUM(U19:X28)</f>
        <v>0</v>
      </c>
      <c r="V29" s="74"/>
      <c r="W29" s="74"/>
      <c r="X29" s="75"/>
    </row>
    <row r="30" spans="1:27" ht="18" customHeight="1">
      <c r="A30" s="26" t="s">
        <v>43</v>
      </c>
      <c r="B30" s="26"/>
      <c r="C30" s="26"/>
      <c r="D30" s="26"/>
      <c r="E30" s="26"/>
      <c r="F30" s="26"/>
      <c r="G30" s="26"/>
      <c r="H30" s="26"/>
      <c r="I30" s="26"/>
      <c r="J30" s="26"/>
      <c r="K30" s="26"/>
      <c r="L30" s="26"/>
      <c r="M30" s="26"/>
      <c r="N30" s="26"/>
      <c r="O30" s="26"/>
      <c r="P30" s="26"/>
      <c r="Q30" s="26"/>
      <c r="R30" s="26"/>
      <c r="S30" s="26"/>
      <c r="T30" s="26"/>
      <c r="U30" s="26"/>
      <c r="V30" s="26"/>
      <c r="W30" s="26"/>
      <c r="X30" s="26"/>
    </row>
    <row r="31" spans="1:27" ht="18" customHeight="1">
      <c r="A31" s="27"/>
      <c r="B31" s="27"/>
      <c r="C31" s="27"/>
      <c r="D31" s="27"/>
      <c r="E31" s="27"/>
      <c r="F31" s="27"/>
      <c r="G31" s="27"/>
      <c r="H31" s="27"/>
      <c r="I31" s="27"/>
      <c r="J31" s="27"/>
      <c r="K31" s="27"/>
      <c r="L31" s="27"/>
      <c r="M31" s="27"/>
      <c r="N31" s="27"/>
      <c r="O31" s="27"/>
      <c r="P31" s="27"/>
      <c r="Q31" s="27"/>
      <c r="R31" s="27"/>
      <c r="S31" s="27"/>
      <c r="T31" s="27"/>
      <c r="U31" s="27"/>
      <c r="V31" s="27"/>
      <c r="W31" s="27"/>
      <c r="X31" s="27"/>
    </row>
    <row r="32" spans="1:27" ht="18" customHeight="1">
      <c r="A32" s="27" t="s">
        <v>44</v>
      </c>
      <c r="B32" s="27"/>
      <c r="C32" s="27"/>
      <c r="D32" s="27"/>
      <c r="E32" s="27"/>
      <c r="F32" s="27"/>
      <c r="G32" s="27"/>
      <c r="H32" s="27"/>
      <c r="I32" s="27"/>
      <c r="J32" s="27"/>
      <c r="K32" s="27"/>
      <c r="L32" s="27"/>
      <c r="M32" s="27"/>
      <c r="N32" s="27"/>
      <c r="O32" s="27"/>
      <c r="P32" s="27"/>
      <c r="Q32" s="27"/>
      <c r="R32" s="27"/>
      <c r="S32" s="27"/>
      <c r="T32" s="27"/>
      <c r="U32" s="27"/>
      <c r="V32" s="27"/>
      <c r="W32" s="27"/>
      <c r="X32" s="27"/>
    </row>
    <row r="33" spans="1:24" ht="18" customHeight="1">
      <c r="A33" s="27"/>
      <c r="B33" s="27"/>
      <c r="C33" s="27"/>
      <c r="D33" s="27"/>
      <c r="E33" s="27"/>
      <c r="F33" s="27"/>
      <c r="G33" s="27"/>
      <c r="H33" s="27"/>
      <c r="I33" s="27"/>
      <c r="J33" s="27"/>
      <c r="K33" s="27"/>
      <c r="L33" s="27"/>
      <c r="M33" s="27"/>
      <c r="N33" s="27"/>
      <c r="O33" s="27"/>
      <c r="P33" s="27"/>
      <c r="Q33" s="27"/>
      <c r="R33" s="27"/>
      <c r="S33" s="27"/>
      <c r="T33" s="27"/>
      <c r="U33" s="27"/>
      <c r="V33" s="27"/>
      <c r="W33" s="27"/>
      <c r="X33" s="27"/>
    </row>
    <row r="34" spans="1:24" ht="22.5" customHeight="1">
      <c r="A34" t="s">
        <v>45</v>
      </c>
    </row>
    <row r="35" spans="1:24" ht="22.5" customHeight="1"/>
    <row r="36" spans="1:24" ht="22.5" customHeight="1"/>
    <row r="37" spans="1:24" ht="22.5" customHeight="1"/>
    <row r="38" spans="1:24" ht="22.5" customHeight="1"/>
    <row r="39" spans="1:24" ht="22.5" customHeight="1"/>
    <row r="40" spans="1:24" ht="22.5" customHeight="1"/>
    <row r="41" spans="1:24" ht="22.5" customHeight="1"/>
    <row r="42" spans="1:24" ht="22.5" customHeight="1"/>
    <row r="43" spans="1:24" ht="22.5" customHeight="1"/>
    <row r="44" spans="1:24" ht="22.5" customHeight="1"/>
    <row r="45" spans="1:24" ht="22.5" customHeight="1"/>
    <row r="46" spans="1:24" ht="22.5" customHeight="1"/>
  </sheetData>
  <mergeCells count="109">
    <mergeCell ref="U7:X7"/>
    <mergeCell ref="A8:C8"/>
    <mergeCell ref="D8:I8"/>
    <mergeCell ref="J8:T9"/>
    <mergeCell ref="U8:W9"/>
    <mergeCell ref="X8:X9"/>
    <mergeCell ref="A9:C9"/>
    <mergeCell ref="D9:I9"/>
    <mergeCell ref="A10:I10"/>
    <mergeCell ref="J10:L10"/>
    <mergeCell ref="M10:N10"/>
    <mergeCell ref="O10:P10"/>
    <mergeCell ref="O3:R3"/>
    <mergeCell ref="F5:H5"/>
    <mergeCell ref="A7:I7"/>
    <mergeCell ref="J7:T7"/>
    <mergeCell ref="A12:I12"/>
    <mergeCell ref="J12:L12"/>
    <mergeCell ref="M12:N12"/>
    <mergeCell ref="O12:T12"/>
    <mergeCell ref="U12:W12"/>
    <mergeCell ref="A13:T13"/>
    <mergeCell ref="U13:W13"/>
    <mergeCell ref="S10:T10"/>
    <mergeCell ref="U10:W10"/>
    <mergeCell ref="A11:I11"/>
    <mergeCell ref="J11:L11"/>
    <mergeCell ref="M11:N11"/>
    <mergeCell ref="O11:P11"/>
    <mergeCell ref="S11:T11"/>
    <mergeCell ref="U11:W11"/>
    <mergeCell ref="A19:D19"/>
    <mergeCell ref="E19:H19"/>
    <mergeCell ref="I19:L19"/>
    <mergeCell ref="M19:P19"/>
    <mergeCell ref="Q19:T19"/>
    <mergeCell ref="U19:X19"/>
    <mergeCell ref="A15:V15"/>
    <mergeCell ref="A16:X16"/>
    <mergeCell ref="A17:L17"/>
    <mergeCell ref="M17:X17"/>
    <mergeCell ref="A18:D18"/>
    <mergeCell ref="E18:H18"/>
    <mergeCell ref="I18:L18"/>
    <mergeCell ref="M18:P18"/>
    <mergeCell ref="Q18:T18"/>
    <mergeCell ref="U18:X18"/>
    <mergeCell ref="A21:D21"/>
    <mergeCell ref="E21:H21"/>
    <mergeCell ref="I21:L21"/>
    <mergeCell ref="M21:P21"/>
    <mergeCell ref="Q21:T21"/>
    <mergeCell ref="U21:X21"/>
    <mergeCell ref="A20:D20"/>
    <mergeCell ref="E20:H20"/>
    <mergeCell ref="I20:L20"/>
    <mergeCell ref="M20:P20"/>
    <mergeCell ref="Q20:T20"/>
    <mergeCell ref="U20:X20"/>
    <mergeCell ref="A23:D23"/>
    <mergeCell ref="E23:H23"/>
    <mergeCell ref="I23:L23"/>
    <mergeCell ref="M23:P23"/>
    <mergeCell ref="Q23:T23"/>
    <mergeCell ref="U23:X23"/>
    <mergeCell ref="A22:D22"/>
    <mergeCell ref="E22:H22"/>
    <mergeCell ref="I22:L22"/>
    <mergeCell ref="M22:P22"/>
    <mergeCell ref="Q22:T22"/>
    <mergeCell ref="U22:X22"/>
    <mergeCell ref="A25:D25"/>
    <mergeCell ref="E25:H25"/>
    <mergeCell ref="I25:L25"/>
    <mergeCell ref="M25:P25"/>
    <mergeCell ref="Q25:T25"/>
    <mergeCell ref="U25:X25"/>
    <mergeCell ref="A24:D24"/>
    <mergeCell ref="E24:H24"/>
    <mergeCell ref="I24:L24"/>
    <mergeCell ref="M24:P24"/>
    <mergeCell ref="Q24:T24"/>
    <mergeCell ref="U24:X24"/>
    <mergeCell ref="A27:D27"/>
    <mergeCell ref="E27:H27"/>
    <mergeCell ref="I27:L27"/>
    <mergeCell ref="M27:P27"/>
    <mergeCell ref="Q27:T27"/>
    <mergeCell ref="U27:X27"/>
    <mergeCell ref="A26:D26"/>
    <mergeCell ref="E26:H26"/>
    <mergeCell ref="I26:L26"/>
    <mergeCell ref="M26:P26"/>
    <mergeCell ref="Q26:T26"/>
    <mergeCell ref="U26:X26"/>
    <mergeCell ref="A30:X31"/>
    <mergeCell ref="A32:X33"/>
    <mergeCell ref="A29:D29"/>
    <mergeCell ref="E29:H29"/>
    <mergeCell ref="I29:L29"/>
    <mergeCell ref="M29:P29"/>
    <mergeCell ref="Q29:T29"/>
    <mergeCell ref="U29:X29"/>
    <mergeCell ref="A28:D28"/>
    <mergeCell ref="E28:H28"/>
    <mergeCell ref="I28:L28"/>
    <mergeCell ref="M28:P28"/>
    <mergeCell ref="Q28:T28"/>
    <mergeCell ref="U28:X28"/>
  </mergeCells>
  <phoneticPr fontId="2"/>
  <dataValidations count="1">
    <dataValidation type="list" allowBlank="1" showDropDown="1" showInputMessage="1" showErrorMessage="1" sqref="M12" xr:uid="{198996AD-DCA7-4897-A774-1E78F171E2C5}">
      <formula1>"0,1,2"</formula1>
    </dataValidation>
  </dataValidations>
  <pageMargins left="0.70866141732283472" right="0.51181102362204722" top="0.74803149606299213" bottom="0.35433070866141736" header="0.31496062992125984" footer="0.31496062992125984"/>
  <pageSetup paperSize="9" orientation="portrait" r:id="rId1"/>
  <headerFooter>
    <oddHeader>&amp;RExcel様式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B86A-DC02-4757-9EC0-D3ED2C15DA98}">
  <sheetPr>
    <pageSetUpPr fitToPage="1"/>
  </sheetPr>
  <dimension ref="A1:F79"/>
  <sheetViews>
    <sheetView showGridLines="0" topLeftCell="A13" zoomScaleNormal="100" workbookViewId="0">
      <selection activeCell="K4" sqref="K4"/>
    </sheetView>
  </sheetViews>
  <sheetFormatPr defaultRowHeight="13.5"/>
  <sheetData>
    <row r="1" spans="1:6" ht="17.25">
      <c r="C1" s="5" t="s">
        <v>3</v>
      </c>
      <c r="F1" t="s">
        <v>6</v>
      </c>
    </row>
    <row r="4" spans="1:6" ht="14.25">
      <c r="A4" s="4" t="s">
        <v>41</v>
      </c>
    </row>
    <row r="43" spans="1:1" ht="14.25">
      <c r="A43" s="4" t="s">
        <v>42</v>
      </c>
    </row>
    <row r="44" spans="1:1" ht="14.25">
      <c r="A44" s="4"/>
    </row>
    <row r="75" spans="1:1" ht="14.25">
      <c r="A75" s="4"/>
    </row>
    <row r="79" spans="1:1" ht="14.25">
      <c r="A79" s="4"/>
    </row>
  </sheetData>
  <sheetProtection algorithmName="SHA-512" hashValue="PE1GdIRrxEQwWJ5Fsu17XUZ6bgeC8SeDLfgdyKl7XX7REBI20F6yGfzSc37d9tJ4jkaBZ6fZDmSvq3FPdena9w==" saltValue="V2OPnyAuwa7/1aXHXbChGg==" spinCount="100000" sheet="1" objects="1" scenarios="1"/>
  <phoneticPr fontId="2"/>
  <pageMargins left="0.7" right="0.7" top="0.75" bottom="0.75" header="0.3" footer="0.3"/>
  <pageSetup paperSize="9" scale="82" fitToHeight="0"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様式2-1</vt:lpstr>
      <vt:lpstr>様式2-2</vt:lpstr>
      <vt:lpstr>入力要領</vt:lpstr>
      <vt:lpstr>'様式2-1'!Print_Area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tkr02001</dc:creator>
  <cp:lastModifiedBy>tkr01012</cp:lastModifiedBy>
  <cp:lastPrinted>2026-04-16T05:41:14Z</cp:lastPrinted>
  <dcterms:created xsi:type="dcterms:W3CDTF">2025-03-26T05:39:21Z</dcterms:created>
  <dcterms:modified xsi:type="dcterms:W3CDTF">2026-05-07T02:48:36Z</dcterms:modified>
</cp:coreProperties>
</file>